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9DB21977-2C3E-4FA9-B0ED-BC8D37C7F7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6" i="1" l="1"/>
  <c r="L76" i="1" s="1"/>
  <c r="I76" i="1"/>
  <c r="I75" i="1"/>
  <c r="I74" i="1"/>
  <c r="K73" i="1"/>
  <c r="L73" i="1" s="1"/>
  <c r="I73" i="1"/>
  <c r="I72" i="1"/>
  <c r="I71" i="1"/>
  <c r="K71" i="1" s="1"/>
  <c r="L71" i="1" s="1"/>
  <c r="I70" i="1"/>
  <c r="I69" i="1"/>
  <c r="I68" i="1"/>
  <c r="K68" i="1" s="1"/>
  <c r="L68" i="1" s="1"/>
  <c r="I67" i="1"/>
  <c r="I66" i="1"/>
  <c r="I65" i="1"/>
  <c r="I64" i="1"/>
  <c r="I63" i="1"/>
  <c r="K62" i="1"/>
  <c r="L62" i="1" s="1"/>
  <c r="I62" i="1"/>
  <c r="I61" i="1"/>
  <c r="I60" i="1"/>
  <c r="K59" i="1"/>
  <c r="L59" i="1" s="1"/>
  <c r="I59" i="1"/>
  <c r="I58" i="1"/>
  <c r="I57" i="1"/>
  <c r="K57" i="1" s="1"/>
  <c r="L57" i="1" s="1"/>
  <c r="I56" i="1"/>
  <c r="I55" i="1"/>
  <c r="I52" i="1"/>
  <c r="K52" i="1" s="1"/>
  <c r="L52" i="1" s="1"/>
  <c r="I47" i="1"/>
  <c r="I42" i="1"/>
  <c r="I37" i="1"/>
  <c r="I32" i="1"/>
  <c r="F78" i="1" s="1"/>
  <c r="L70" i="1" l="1"/>
  <c r="L72" i="1"/>
  <c r="L60" i="1"/>
  <c r="L61" i="1"/>
  <c r="L74" i="1"/>
  <c r="K32" i="1"/>
  <c r="L32" i="1" s="1"/>
  <c r="K64" i="1"/>
  <c r="L64" i="1" s="1"/>
  <c r="K55" i="1"/>
  <c r="L55" i="1" s="1"/>
  <c r="K69" i="1"/>
  <c r="L69" i="1" s="1"/>
  <c r="K60" i="1"/>
  <c r="K74" i="1"/>
  <c r="K37" i="1"/>
  <c r="L37" i="1" s="1"/>
  <c r="K65" i="1"/>
  <c r="L65" i="1" s="1"/>
  <c r="K56" i="1"/>
  <c r="L56" i="1" s="1"/>
  <c r="K70" i="1"/>
  <c r="K61" i="1"/>
  <c r="K75" i="1"/>
  <c r="L75" i="1" s="1"/>
  <c r="K42" i="1"/>
  <c r="L42" i="1" s="1"/>
  <c r="K66" i="1"/>
  <c r="L66" i="1" s="1"/>
  <c r="K47" i="1"/>
  <c r="L47" i="1" s="1"/>
  <c r="K67" i="1"/>
  <c r="L67" i="1" s="1"/>
  <c r="K58" i="1"/>
  <c r="L58" i="1" s="1"/>
  <c r="K72" i="1"/>
  <c r="K63" i="1"/>
  <c r="L63" i="1" s="1"/>
  <c r="F79" i="1" l="1"/>
  <c r="B26" i="1" s="1"/>
</calcChain>
</file>

<file path=xl/sharedStrings.xml><?xml version="1.0" encoding="utf-8"?>
<sst xmlns="http://schemas.openxmlformats.org/spreadsheetml/2006/main" count="207" uniqueCount="120">
  <si>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</si>
  <si>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</si>
  <si>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</si>
  <si>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</si>
  <si>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</si>
  <si>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</si>
  <si>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</si>
  <si>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</si>
  <si>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</si>
  <si>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</si>
  <si>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</si>
  <si>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</si>
  <si>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</si>
  <si>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</si>
  <si>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</si>
  <si>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</si>
  <si>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</si>
  <si>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</si>
  <si>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</si>
  <si>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</si>
  <si>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</si>
  <si>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</si>
  <si>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</si>
  <si>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20</t>
  </si>
  <si>
    <t>WPOD G</t>
  </si>
  <si>
    <t>Wycinanie podszytów i podrostów (teren o nachyleniu powyżej 23% )</t>
  </si>
  <si>
    <t>40</t>
  </si>
  <si>
    <t>ROZDR-PGL</t>
  </si>
  <si>
    <t>Rozdrabnianie pozostałości drzewnych na całej powierzchni wraz z mieszaniem z glebą</t>
  </si>
  <si>
    <t>58</t>
  </si>
  <si>
    <t>WYK-TAL40</t>
  </si>
  <si>
    <t>Zdarcie pokrywy na talerzach 40 cm x 40 cm</t>
  </si>
  <si>
    <t>TSZT</t>
  </si>
  <si>
    <t>82</t>
  </si>
  <si>
    <t>WYK-FREZ</t>
  </si>
  <si>
    <t>Przygotowanie gleby pługiem aktywnym z pogłębiaczem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</si>
  <si>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</si>
  <si>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</si>
  <si>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</si>
  <si>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</si>
  <si>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</si>
  <si>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</si>
  <si>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</si>
  <si>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</si>
  <si>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</si>
  <si>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</si>
  <si>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</si>
  <si>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</si>
  <si>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</si>
  <si>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</si>
  <si>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</si>
  <si>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</si>
  <si>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</si>
  <si>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</si>
  <si>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</si>
  <si>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</si>
  <si>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</si>
  <si>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</si>
  <si>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</si>
  <si>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</si>
  <si>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</si>
  <si>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</si>
  <si>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</si>
  <si>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</si>
  <si>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</si>
  <si>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</si>
  <si>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</si>
  <si>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</si>
  <si>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</si>
  <si>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</si>
  <si>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</si>
  <si>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</si>
  <si>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</si>
  <si>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</si>
  <si>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</si>
  <si>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</si>
  <si>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</si>
  <si>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</si>
  <si>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</si>
  <si>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</si>
  <si>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</si>
  <si>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</si>
  <si>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</si>
  <si>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</si>
  <si>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200</t>
  </si>
  <si>
    <t>GODZ RH8</t>
  </si>
  <si>
    <t>Prace wykonywane ręcznie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</si>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</sst>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7"/>
  <sheetViews>
    <sheetView tabSelected="1" view="pageBreakPreview" zoomScale="60" zoomScaleNormal="100" workbookViewId="0">
      <selection activeCell="B14" sqref="B14:L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1" t="s">
        <v>93</v>
      </c>
      <c r="K2" s="41"/>
      <c r="L2" s="41"/>
      <c r="M2" s="41"/>
      <c r="N2" s="41"/>
      <c r="O2" s="41"/>
      <c r="P2" s="41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9"/>
      <c r="C4" s="29"/>
      <c r="D4" s="29"/>
      <c r="E4" s="29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9"/>
      <c r="C6" s="29"/>
      <c r="D6" s="29"/>
      <c r="E6" s="29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2" customHeight="1" x14ac:dyDescent="0.2"/>
    <row r="10" spans="2:16" s="1" customFormat="1" ht="6.9" customHeight="1" x14ac:dyDescent="0.2">
      <c r="B10" s="15" t="s">
        <v>94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95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B14" s="30" t="s">
        <v>96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2:16" s="1" customFormat="1" ht="43.2" customHeight="1" x14ac:dyDescent="0.2"/>
    <row r="16" spans="2:16" s="1" customFormat="1" ht="20.7" customHeight="1" x14ac:dyDescent="0.2">
      <c r="C16" s="26" t="s">
        <v>97</v>
      </c>
      <c r="D16" s="26"/>
      <c r="E16" s="26"/>
    </row>
    <row r="17" spans="2:13" s="1" customFormat="1" ht="2.7" customHeight="1" x14ac:dyDescent="0.2"/>
    <row r="18" spans="2:13" s="1" customFormat="1" ht="20.7" customHeight="1" x14ac:dyDescent="0.2">
      <c r="C18" s="26" t="s">
        <v>98</v>
      </c>
      <c r="D18" s="26"/>
      <c r="E18" s="26"/>
    </row>
    <row r="19" spans="2:13" s="1" customFormat="1" ht="2.7" customHeight="1" x14ac:dyDescent="0.2"/>
    <row r="20" spans="2:13" s="1" customFormat="1" ht="20.7" customHeight="1" x14ac:dyDescent="0.2">
      <c r="C20" s="26" t="s">
        <v>99</v>
      </c>
      <c r="D20" s="26"/>
      <c r="E20" s="26"/>
    </row>
    <row r="21" spans="2:13" s="1" customFormat="1" ht="2.7" customHeight="1" x14ac:dyDescent="0.2"/>
    <row r="22" spans="2:13" s="1" customFormat="1" ht="20.7" customHeight="1" x14ac:dyDescent="0.2">
      <c r="C22" s="26" t="s">
        <v>100</v>
      </c>
      <c r="D22" s="26"/>
      <c r="E22" s="26"/>
    </row>
    <row r="23" spans="2:13" s="1" customFormat="1" ht="34.65" customHeight="1" x14ac:dyDescent="0.2"/>
    <row r="24" spans="2:13" s="1" customFormat="1" ht="50.1" customHeight="1" x14ac:dyDescent="0.2">
      <c r="B24" s="24" t="s">
        <v>101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102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4">
        <f>ROUND(I32+ K32,2)</f>
        <v>0</v>
      </c>
      <c r="M32" s="35"/>
    </row>
    <row r="33" spans="2:13" s="1" customFormat="1" ht="3.15" customHeight="1" x14ac:dyDescent="0.2"/>
    <row r="34" spans="2:13" s="1" customFormat="1" ht="18.149999999999999" customHeight="1" x14ac:dyDescent="0.2">
      <c r="B34" s="26" t="s">
        <v>103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997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4">
        <f>ROUND(I37+ K37,2)</f>
        <v>0</v>
      </c>
      <c r="M37" s="35"/>
    </row>
    <row r="38" spans="2:13" s="1" customFormat="1" ht="3.15" customHeight="1" x14ac:dyDescent="0.2"/>
    <row r="39" spans="2:13" s="1" customFormat="1" ht="18.149999999999999" customHeight="1" x14ac:dyDescent="0.2">
      <c r="B39" s="26" t="s">
        <v>104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1244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4">
        <f>ROUND(I42+ K42,2)</f>
        <v>0</v>
      </c>
      <c r="M42" s="35"/>
    </row>
    <row r="43" spans="2:13" s="1" customFormat="1" ht="3.15" customHeight="1" x14ac:dyDescent="0.2"/>
    <row r="44" spans="2:13" s="1" customFormat="1" ht="18.149999999999999" customHeight="1" x14ac:dyDescent="0.2">
      <c r="B44" s="26" t="s">
        <v>105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316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4">
        <f>ROUND(I47+ K47,2)</f>
        <v>0</v>
      </c>
      <c r="M47" s="35"/>
    </row>
    <row r="48" spans="2:13" s="1" customFormat="1" ht="3.15" customHeight="1" x14ac:dyDescent="0.2"/>
    <row r="49" spans="2:13" s="1" customFormat="1" ht="18.149999999999999" customHeight="1" x14ac:dyDescent="0.2">
      <c r="B49" s="26" t="s">
        <v>106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150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34">
        <f>ROUND(I52+ K52,2)</f>
        <v>0</v>
      </c>
      <c r="M52" s="35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69.45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0.2</v>
      </c>
      <c r="H55" s="11">
        <v>0</v>
      </c>
      <c r="I55" s="10">
        <f t="shared" ref="I55:I76" si="0">ROUND(G55* H55,2)</f>
        <v>0</v>
      </c>
      <c r="J55" s="5">
        <v>8</v>
      </c>
      <c r="K55" s="10">
        <f t="shared" ref="K55:K76" si="1">ROUND(I55* J55/100,2)</f>
        <v>0</v>
      </c>
      <c r="L55" s="34">
        <f t="shared" ref="L55:L76" si="2">ROUND(I55+ K55,2)</f>
        <v>0</v>
      </c>
      <c r="M55" s="35"/>
    </row>
    <row r="56" spans="2:13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100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4">
        <f t="shared" si="2"/>
        <v>0</v>
      </c>
      <c r="M56" s="35"/>
    </row>
    <row r="57" spans="2:13" s="1" customFormat="1" ht="28.9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0.42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4">
        <f t="shared" si="2"/>
        <v>0</v>
      </c>
      <c r="M57" s="35"/>
    </row>
    <row r="58" spans="2:13" s="1" customFormat="1" ht="28.9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3.14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4">
        <f t="shared" si="2"/>
        <v>0</v>
      </c>
      <c r="M58" s="35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0.8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4">
        <f t="shared" si="2"/>
        <v>0</v>
      </c>
      <c r="M59" s="35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37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4">
        <f t="shared" si="2"/>
        <v>0</v>
      </c>
      <c r="M60" s="35"/>
    </row>
    <row r="61" spans="2:13" s="1" customFormat="1" ht="19.649999999999999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32</v>
      </c>
      <c r="G61" s="8">
        <v>0.5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4">
        <f t="shared" si="2"/>
        <v>0</v>
      </c>
      <c r="M61" s="35"/>
    </row>
    <row r="62" spans="2:13" s="1" customFormat="1" ht="19.64999999999999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32</v>
      </c>
      <c r="G62" s="8">
        <v>34.42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4">
        <f t="shared" si="2"/>
        <v>0</v>
      </c>
      <c r="M62" s="35"/>
    </row>
    <row r="63" spans="2:13" s="1" customFormat="1" ht="28.9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32</v>
      </c>
      <c r="G63" s="8">
        <v>0.8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4">
        <f t="shared" si="2"/>
        <v>0</v>
      </c>
      <c r="M63" s="35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v>0.5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4">
        <f t="shared" si="2"/>
        <v>0</v>
      </c>
      <c r="M64" s="35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v>35.22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4">
        <f t="shared" si="2"/>
        <v>0</v>
      </c>
      <c r="M65" s="35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18</v>
      </c>
      <c r="G66" s="8">
        <v>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4">
        <f t="shared" si="2"/>
        <v>0</v>
      </c>
      <c r="M66" s="35"/>
    </row>
    <row r="67" spans="2:13" s="1" customFormat="1" ht="28.9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18</v>
      </c>
      <c r="G67" s="8">
        <v>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4">
        <f t="shared" si="2"/>
        <v>0</v>
      </c>
      <c r="M67" s="35"/>
    </row>
    <row r="68" spans="2:13" s="1" customFormat="1" ht="28.9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18</v>
      </c>
      <c r="G68" s="8">
        <v>35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4">
        <f t="shared" si="2"/>
        <v>0</v>
      </c>
      <c r="M68" s="35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6.12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4">
        <f t="shared" si="2"/>
        <v>0</v>
      </c>
      <c r="M69" s="35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3.08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4">
        <f t="shared" si="2"/>
        <v>0</v>
      </c>
      <c r="M70" s="35"/>
    </row>
    <row r="71" spans="2:13" s="1" customFormat="1" ht="28.9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6.48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4">
        <f t="shared" si="2"/>
        <v>0</v>
      </c>
      <c r="M71" s="35"/>
    </row>
    <row r="72" spans="2:13" s="1" customFormat="1" ht="28.9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2.6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4">
        <f t="shared" si="2"/>
        <v>0</v>
      </c>
      <c r="M72" s="35"/>
    </row>
    <row r="73" spans="2:13" s="1" customFormat="1" ht="28.95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25.21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4">
        <f t="shared" si="2"/>
        <v>0</v>
      </c>
      <c r="M73" s="35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73</v>
      </c>
      <c r="G74" s="8">
        <v>64.95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4">
        <f t="shared" si="2"/>
        <v>0</v>
      </c>
      <c r="M74" s="35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150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4">
        <f t="shared" si="2"/>
        <v>0</v>
      </c>
      <c r="M75" s="35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30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4">
        <f t="shared" si="2"/>
        <v>0</v>
      </c>
      <c r="M76" s="35"/>
    </row>
    <row r="77" spans="2:13" s="1" customFormat="1" ht="55.95" customHeight="1" x14ac:dyDescent="0.2"/>
    <row r="78" spans="2:13" s="1" customFormat="1" ht="21.45" customHeight="1" x14ac:dyDescent="0.2">
      <c r="B78" s="27" t="s">
        <v>87</v>
      </c>
      <c r="C78" s="27"/>
      <c r="D78" s="27"/>
      <c r="E78" s="27"/>
      <c r="F78" s="31">
        <f>ROUND(I32+I37+I42+I47+I52+I55+I56+I57+I58+I59+I60+I61+I62+I63+I64+I65+I66+I67+I68+I69+I70+I71+I72+I73+I74+I75+I76,2)</f>
        <v>0</v>
      </c>
      <c r="G78" s="32"/>
      <c r="H78" s="32"/>
      <c r="I78" s="32"/>
      <c r="J78" s="32"/>
      <c r="K78" s="32"/>
      <c r="L78" s="32"/>
      <c r="M78" s="33"/>
    </row>
    <row r="79" spans="2:13" s="1" customFormat="1" ht="21.45" customHeight="1" x14ac:dyDescent="0.2">
      <c r="B79" s="27" t="s">
        <v>88</v>
      </c>
      <c r="C79" s="27"/>
      <c r="D79" s="27"/>
      <c r="E79" s="27"/>
      <c r="F79" s="20">
        <f>ROUND(L32+L37+L42+L47+L52+L55+L56+L57+L58+L59+L60+L61+L62+L63+L64+L65+L66+L67+L68+L69+L70+L71+L72+L73+L74+L75+L76,2)</f>
        <v>0</v>
      </c>
      <c r="G79" s="21"/>
      <c r="H79" s="21"/>
      <c r="I79" s="21"/>
      <c r="J79" s="21"/>
      <c r="K79" s="21"/>
      <c r="L79" s="21"/>
      <c r="M79" s="22"/>
    </row>
    <row r="80" spans="2:13" s="1" customFormat="1" ht="11.1" customHeight="1" x14ac:dyDescent="0.2"/>
    <row r="81" spans="2:14" s="1" customFormat="1" ht="80.099999999999994" customHeight="1" x14ac:dyDescent="0.2">
      <c r="B81" s="16" t="s">
        <v>107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2.7" customHeight="1" x14ac:dyDescent="0.2"/>
    <row r="83" spans="2:14" s="1" customFormat="1" ht="110.1" customHeight="1" x14ac:dyDescent="0.2">
      <c r="B83" s="16" t="s">
        <v>108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5.25" customHeight="1" x14ac:dyDescent="0.2"/>
    <row r="85" spans="2:14" s="1" customFormat="1" ht="110.1" customHeight="1" x14ac:dyDescent="0.2">
      <c r="B85" s="17" t="s">
        <v>109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5.25" customHeight="1" x14ac:dyDescent="0.2"/>
    <row r="87" spans="2:14" s="1" customFormat="1" ht="37.950000000000003" customHeight="1" x14ac:dyDescent="0.2">
      <c r="C87" s="18" t="s">
        <v>89</v>
      </c>
      <c r="D87" s="18"/>
      <c r="E87" s="18"/>
      <c r="F87" s="36" t="s">
        <v>90</v>
      </c>
      <c r="G87" s="36"/>
      <c r="H87" s="36"/>
      <c r="I87" s="36"/>
      <c r="J87" s="36"/>
      <c r="K87" s="36"/>
      <c r="L87" s="36"/>
    </row>
    <row r="88" spans="2:14" s="1" customFormat="1" ht="28.95" customHeight="1" x14ac:dyDescent="0.2"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8.95" customHeight="1" x14ac:dyDescent="0.2"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95" customHeight="1" x14ac:dyDescent="0.2"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95" customHeight="1" x14ac:dyDescent="0.2"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.7" customHeight="1" x14ac:dyDescent="0.2"/>
    <row r="93" spans="2:14" s="1" customFormat="1" ht="203.1" customHeight="1" x14ac:dyDescent="0.2">
      <c r="B93" s="16" t="s">
        <v>110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2.7" customHeight="1" x14ac:dyDescent="0.2"/>
    <row r="95" spans="2:14" s="1" customFormat="1" ht="36.9" customHeight="1" x14ac:dyDescent="0.2">
      <c r="B95" s="28" t="s">
        <v>111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</row>
    <row r="96" spans="2:14" s="1" customFormat="1" ht="2.7" customHeight="1" x14ac:dyDescent="0.2"/>
    <row r="97" spans="2:14" s="1" customFormat="1" ht="37.950000000000003" customHeight="1" x14ac:dyDescent="0.2">
      <c r="C97" s="18" t="s">
        <v>91</v>
      </c>
      <c r="D97" s="18"/>
      <c r="E97" s="18"/>
      <c r="F97" s="37" t="s">
        <v>92</v>
      </c>
      <c r="G97" s="37"/>
      <c r="H97" s="37"/>
      <c r="I97" s="37"/>
      <c r="J97" s="37"/>
      <c r="K97" s="37"/>
      <c r="L97" s="37"/>
    </row>
    <row r="98" spans="2:14" s="1" customFormat="1" ht="28.95" customHeight="1" x14ac:dyDescent="0.2"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95" customHeight="1" x14ac:dyDescent="0.2"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95" customHeight="1" x14ac:dyDescent="0.2"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95" customHeight="1" x14ac:dyDescent="0.2"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.7" customHeight="1" x14ac:dyDescent="0.2"/>
    <row r="103" spans="2:14" s="1" customFormat="1" ht="159.9" customHeight="1" x14ac:dyDescent="0.2">
      <c r="B103" s="16" t="s">
        <v>112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7" customHeight="1" x14ac:dyDescent="0.2"/>
    <row r="105" spans="2:14" s="1" customFormat="1" ht="54.9" customHeight="1" x14ac:dyDescent="0.2">
      <c r="B105" s="16" t="s">
        <v>113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7" customHeight="1" x14ac:dyDescent="0.2"/>
    <row r="107" spans="2:14" s="1" customFormat="1" ht="60" customHeight="1" x14ac:dyDescent="0.2">
      <c r="B107" s="17" t="s">
        <v>114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48" customHeight="1" x14ac:dyDescent="0.2">
      <c r="B109" s="17" t="s">
        <v>115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125.1" customHeight="1" x14ac:dyDescent="0.2">
      <c r="B111" s="16" t="s">
        <v>116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7" customHeight="1" x14ac:dyDescent="0.2"/>
    <row r="113" spans="2:14" s="1" customFormat="1" ht="84.9" customHeight="1" x14ac:dyDescent="0.2">
      <c r="B113" s="16" t="s">
        <v>117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86.85" customHeight="1" x14ac:dyDescent="0.2"/>
    <row r="115" spans="2:14" s="1" customFormat="1" ht="17.7" customHeight="1" x14ac:dyDescent="0.2">
      <c r="J115" s="39" t="s">
        <v>118</v>
      </c>
      <c r="K115" s="39"/>
      <c r="L115" s="39"/>
    </row>
    <row r="116" spans="2:14" s="1" customFormat="1" ht="145.19999999999999" customHeight="1" x14ac:dyDescent="0.2"/>
    <row r="117" spans="2:14" s="1" customFormat="1" ht="81.599999999999994" customHeight="1" x14ac:dyDescent="0.2">
      <c r="B117" s="23" t="s">
        <v>119</v>
      </c>
      <c r="C117" s="23"/>
      <c r="D117" s="23"/>
      <c r="E117" s="23"/>
      <c r="F117" s="23"/>
      <c r="G117" s="23"/>
      <c r="H117" s="23"/>
      <c r="I117" s="23"/>
      <c r="J117" s="23"/>
      <c r="K117" s="23"/>
    </row>
  </sheetData>
  <mergeCells count="91">
    <mergeCell ref="L72:M72"/>
    <mergeCell ref="B14:L14"/>
    <mergeCell ref="J2:P2"/>
    <mergeCell ref="L31:M31"/>
    <mergeCell ref="L32:M32"/>
    <mergeCell ref="L36:M36"/>
    <mergeCell ref="L37:M37"/>
    <mergeCell ref="H11:O12"/>
    <mergeCell ref="J115:L115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63:M63"/>
    <mergeCell ref="L64:M64"/>
    <mergeCell ref="L65:M65"/>
    <mergeCell ref="F90:L90"/>
    <mergeCell ref="F91:L91"/>
    <mergeCell ref="F97:L97"/>
    <mergeCell ref="F98:L98"/>
    <mergeCell ref="F99:L99"/>
    <mergeCell ref="F78:M78"/>
    <mergeCell ref="L59:M59"/>
    <mergeCell ref="L60:M60"/>
    <mergeCell ref="L61:M61"/>
    <mergeCell ref="L62:M62"/>
    <mergeCell ref="L66:M66"/>
    <mergeCell ref="L67:M67"/>
    <mergeCell ref="L73:M73"/>
    <mergeCell ref="L74:M74"/>
    <mergeCell ref="L75:M75"/>
    <mergeCell ref="L76:M76"/>
    <mergeCell ref="L68:M68"/>
    <mergeCell ref="L69:M69"/>
    <mergeCell ref="L70:M70"/>
    <mergeCell ref="L71:M71"/>
    <mergeCell ref="B111:N111"/>
    <mergeCell ref="B113:N113"/>
    <mergeCell ref="B117:K117"/>
    <mergeCell ref="B24:M24"/>
    <mergeCell ref="B26:M26"/>
    <mergeCell ref="B29:L29"/>
    <mergeCell ref="B34:L34"/>
    <mergeCell ref="B39:L39"/>
    <mergeCell ref="B79:E79"/>
    <mergeCell ref="B81:N81"/>
    <mergeCell ref="B83:N83"/>
    <mergeCell ref="B85:N85"/>
    <mergeCell ref="B93:N93"/>
    <mergeCell ref="B95:N95"/>
    <mergeCell ref="C100:E100"/>
    <mergeCell ref="C101:E101"/>
    <mergeCell ref="B105:N105"/>
    <mergeCell ref="B107:N107"/>
    <mergeCell ref="B109:N109"/>
    <mergeCell ref="C87:E87"/>
    <mergeCell ref="C88:E88"/>
    <mergeCell ref="C89:E89"/>
    <mergeCell ref="C90:E90"/>
    <mergeCell ref="C91:E91"/>
    <mergeCell ref="C97:E97"/>
    <mergeCell ref="C98:E98"/>
    <mergeCell ref="C99:E99"/>
    <mergeCell ref="F100:L100"/>
    <mergeCell ref="F101:L101"/>
    <mergeCell ref="F87:L87"/>
    <mergeCell ref="F88:L88"/>
    <mergeCell ref="F89:L89"/>
    <mergeCell ref="B3:E3"/>
    <mergeCell ref="B5:E5"/>
    <mergeCell ref="B7:E7"/>
    <mergeCell ref="B10:E11"/>
    <mergeCell ref="B103:N103"/>
    <mergeCell ref="F79:M79"/>
    <mergeCell ref="B4:E4"/>
    <mergeCell ref="B44:L44"/>
    <mergeCell ref="B49:L49"/>
    <mergeCell ref="B6:E6"/>
    <mergeCell ref="B78:E78"/>
    <mergeCell ref="B8:E8"/>
    <mergeCell ref="C16:E16"/>
    <mergeCell ref="C18:E18"/>
    <mergeCell ref="C20:E20"/>
    <mergeCell ref="C22:E22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2025-11-02T11:50:58Z</dcterms:created>
  <dcterms:modified xsi:type="dcterms:W3CDTF">2025-11-02T12:07:27Z</dcterms:modified>
</cp:coreProperties>
</file>